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codeName="ThisWorkbook" defaultThemeVersion="124226"/>
  <bookViews>
    <workbookView xWindow="1680" yWindow="555" windowWidth="22065" windowHeight="11850" tabRatio="781"/>
  </bookViews>
  <sheets>
    <sheet name="02-D.1.1.c.03 - VÝPIS OST. VÝR." sheetId="21" r:id="rId1"/>
  </sheets>
  <externalReferences>
    <externalReference r:id="rId2"/>
    <externalReference r:id="rId3"/>
    <externalReference r:id="rId4"/>
  </externalReferences>
  <definedNames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IF('02-D.1.1.c.03 - VÝPIS OST. VÝR.'!Values_Entered,'02-D.1.1.c.03 - VÝPIS OST. VÝR.'!Header_Row+'02-D.1.1.c.03 - VÝPIS OST. VÝR.'!Number_of_Payments,'02-D.1.1.c.03 - VÝPIS OST. VÝR.'!Header_Row)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MATCH(0.01,'02-D.1.1.c.03 - VÝPIS OST. VÝR.'!End_Bal,-1)+1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'02-D.1.1.c.03 - VÝPIS OST. VÝR.'!$A$1:$I$52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DATE(YEAR('02-D.1.1.c.03 - VÝPIS OST. VÝR.'!Loan_Start),MONTH('02-D.1.1.c.03 - VÝPIS OST. VÝR.'!Loan_Start)+Payment_Number,DAY('02-D.1.1.c.03 - VÝPIS OST. VÝR.'!Loan_Start))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OFFSET('02-D.1.1.c.03 - VÝPIS OST. VÝR.'!Full_Print,0,0,'02-D.1.1.c.03 - VÝPIS OST. VÝR.'!Last_Row)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IF('02-D.1.1.c.03 - VÝPIS OST. VÝR.'!Loan_Amount*'02-D.1.1.c.03 - VÝPIS OST. VÝR.'!Interest_Rate*'02-D.1.1.c.03 - VÝPIS OST. VÝR.'!Loan_Years*'02-D.1.1.c.03 - VÝPIS OST. VÝR.'!Loan_Start&gt;0,1,0)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F36" i="21" l="1"/>
  <c r="H36" i="21" s="1"/>
  <c r="F32" i="21"/>
  <c r="H32" i="21" s="1"/>
  <c r="F29" i="21"/>
  <c r="H29" i="21" s="1"/>
  <c r="F26" i="21"/>
  <c r="H26" i="21" s="1"/>
  <c r="F23" i="21"/>
  <c r="H23" i="21" s="1"/>
  <c r="F20" i="21"/>
  <c r="H20" i="21" s="1"/>
  <c r="F17" i="21"/>
  <c r="H17" i="21" s="1"/>
  <c r="F13" i="21"/>
  <c r="H13" i="21" s="1"/>
  <c r="F40" i="21"/>
  <c r="H40" i="21" s="1"/>
  <c r="H39" i="21"/>
  <c r="F10" i="21" l="1"/>
  <c r="H10" i="21" s="1"/>
  <c r="H9" i="21" l="1"/>
  <c r="H8" i="21" s="1"/>
  <c r="H43" i="21" s="1"/>
  <c r="H45" i="21" s="1"/>
</calcChain>
</file>

<file path=xl/sharedStrings.xml><?xml version="1.0" encoding="utf-8"?>
<sst xmlns="http://schemas.openxmlformats.org/spreadsheetml/2006/main" count="99" uniqueCount="75">
  <si>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</si>
  <si>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</si>
  <si>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</si>
  <si>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</si>
  <si>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</si>
  <si>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</si>
  <si>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</si>
  <si>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</si>
  <si>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</si>
  <si>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</si>
  <si>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</si>
  <si>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</si>
  <si>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</si>
  <si>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</si>
  <si>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</si>
  <si>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</si>
  <si>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</si>
  <si>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</si>
  <si>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</si>
  <si>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</si>
  <si>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</si>
  <si>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</si>
  <si>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</si>
  <si>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</si>
  <si>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</si>
  <si>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</si>
  <si>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%</t>
  </si>
  <si>
    <t>hod</t>
  </si>
  <si>
    <t xml:space="preserve">" Zednická výpomoc, doplňkové práce,kompletace apod." </t>
  </si>
  <si>
    <t>Stavba:   MU - stavební úpravy v objektu PdF, Poříčí 31 - projektant</t>
  </si>
  <si>
    <t>CS ÚRS 2020 01</t>
  </si>
  <si>
    <t xml:space="preserve">CS ÚRS/TEO 2020 01 </t>
  </si>
  <si>
    <t>HZS</t>
  </si>
  <si>
    <t>Objekt:   02 - Rekonstrukce hygienického zařízení 1. PP - 5. NP</t>
  </si>
  <si>
    <t>Část:    02 - D.1.1.c.03. VÝPIS OSTATNÍCH VÝROBKŮ</t>
  </si>
  <si>
    <t>D+M Sanitární příčka - Specifikace dle PD - 02 - D.1.1.c.03. VÝPIS OSTATNÍCH VÝROBKŮ - SP1</t>
  </si>
  <si>
    <t>sada</t>
  </si>
  <si>
    <t>" Sanitární příčka - 1. NP "</t>
  </si>
  <si>
    <t>Ostatní práce a dodávky</t>
  </si>
  <si>
    <t>790</t>
  </si>
  <si>
    <t>998790203 SPC</t>
  </si>
  <si>
    <t>Přesun hmot pro ostatní výrobky v objektech v do 24 m</t>
  </si>
  <si>
    <t>HZS2492</t>
  </si>
  <si>
    <t>Hodinová zúčtovací sazba pomocný dělník PSV</t>
  </si>
  <si>
    <t xml:space="preserve">" Stavební práce a dodávky spojené s provedením funkčního celku 790 " </t>
  </si>
  <si>
    <t>790999101 SPC</t>
  </si>
  <si>
    <t>D+M Sanitární příčka - Specifikace dle PD - 02 - D.1.1.c.03. VÝPIS OSTATNÍCH VÝROBKŮ - SP2</t>
  </si>
  <si>
    <t>" Sanitární příčka - 2. NP "</t>
  </si>
  <si>
    <t>D+M Sanitární příčka - Specifikace dle PD - 02 - D.1.1.c.03. VÝPIS OSTATNÍCH VÝROBKŮ - SP3</t>
  </si>
  <si>
    <t>D+M Sanitární příčka - Specifikace dle PD - 02 - D.1.1.c.03. VÝPIS OSTATNÍCH VÝROBKŮ - SP4</t>
  </si>
  <si>
    <t>" Sanitární příčka - 3. NP "</t>
  </si>
  <si>
    <t>D+M Sanitární příčka - Specifikace dle PD - 02 - D.1.1.c.03. VÝPIS OSTATNÍCH VÝROBKŮ - SP5</t>
  </si>
  <si>
    <t>D+M Sanitární příčka - Specifikace dle PD - 02 - D.1.1.c.03. VÝPIS OSTATNÍCH VÝROBKŮ - SP6</t>
  </si>
  <si>
    <t>" Sanitární příčka - 4. NP "</t>
  </si>
  <si>
    <t>D+M Sanitární příčka - Specifikace dle PD - 02 - D.1.1.c.03. VÝPIS OSTATNÍCH VÝROBKŮ - SP7</t>
  </si>
  <si>
    <t>790999102 SPC</t>
  </si>
  <si>
    <t>790999103 SPC</t>
  </si>
  <si>
    <t>790999104 SPC</t>
  </si>
  <si>
    <t>790999105 SPC</t>
  </si>
  <si>
    <t>790999106 SPC</t>
  </si>
  <si>
    <t>790999107 SPC</t>
  </si>
  <si>
    <t>790999201 SPC</t>
  </si>
  <si>
    <t>D+M Poklop pro zadláždění - Specifikace dle PD - 02 - D.1.1.c.03. VÝPIS OSTATNÍCH VÝROBKŮ - PZ1</t>
  </si>
  <si>
    <t>" Kovový poklop určený k zadláždění - 1. PP "</t>
  </si>
  <si>
    <t>" Cena včetně veškerého příslušenství dle PD. "</t>
  </si>
  <si>
    <t>790999301 SPC</t>
  </si>
  <si>
    <t>" Cena včetně 2 ks dveří, předělu, kování a veškerého příslušenství dle PD. "</t>
  </si>
  <si>
    <t>" Cena včetně 3 ks dveří, kování a veškerého příslušenství dle PD. "</t>
  </si>
  <si>
    <t>" Cena včetně 2 ks dveří, kování a veškerého příslušenství dle PD. "</t>
  </si>
  <si>
    <t>D+M Vybavení sociálních zařízení - Specifikace dle PD - 02 - D.1.1.c.03. VÝPIS OSTATNÍCH VÝROBKŮ - H1-H16</t>
  </si>
  <si>
    <t>" Vybavení sociálních zařízení "</t>
  </si>
  <si>
    <t>" V ceně veškeré vybavení v počtech uvedených v PD vč. veškerého příslušenství, kotvících a spojovacích prvků, apod. "</t>
  </si>
  <si>
    <t>02 - D.1.1.c.03. VÝPIS OSTATNÍCH VÝROBKŮ</t>
  </si>
  <si>
    <t>" V ceně také případná úprava výšky a okolí poklopů. "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</si>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</sst>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Kč&quot;;[Red]\-#,##0\ &quot;Kč&quot;"/>
    <numFmt numFmtId="164" formatCode="#,##0;\-#,##0"/>
    <numFmt numFmtId="165" formatCode="#,##0.000;\-#,##0.000"/>
    <numFmt numFmtId="166" formatCode="#,##0.00;\-#,##0.00"/>
  </numFmts>
  <fonts count="30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sz val="8"/>
      <name val="MS Sans Serif"/>
      <family val="2"/>
    </font>
    <font>
      <sz val="12"/>
      <color rgb="FFFF000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rgb="FFFF0000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8"/>
      <color rgb="FF0000FF"/>
      <name val="Arial CE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8"/>
      <color rgb="FFFF0000"/>
      <name val="MS Sans Serif"/>
      <family val="2"/>
    </font>
    <font>
      <b/>
      <sz val="8"/>
      <color rgb="FF7030A0"/>
      <name val="MS Sans Serif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2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  <xf numFmtId="0" fontId="17" fillId="0" borderId="0" applyAlignment="0">
      <alignment vertical="top" wrapText="1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7" fillId="0" borderId="0" applyAlignment="0">
      <alignment vertical="top" wrapText="1"/>
      <protection locked="0"/>
    </xf>
    <xf numFmtId="0" fontId="17" fillId="0" borderId="0" applyAlignment="0">
      <alignment vertical="top" wrapText="1"/>
      <protection locked="0"/>
    </xf>
  </cellStyleXfs>
  <cellXfs count="110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0" fillId="0" borderId="0" xfId="0" applyFill="1"/>
    <xf numFmtId="0" fontId="0" fillId="0" borderId="0" xfId="0" applyFill="1" applyBorder="1" applyAlignment="1" applyProtection="1">
      <alignment horizontal="left" vertical="top"/>
      <protection locked="0"/>
    </xf>
    <xf numFmtId="166" fontId="16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166" fontId="7" fillId="0" borderId="4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165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165" fontId="7" fillId="0" borderId="4" xfId="0" applyNumberFormat="1" applyFont="1" applyFill="1" applyBorder="1" applyAlignment="1" applyProtection="1">
      <alignment horizontal="right"/>
      <protection locked="0"/>
    </xf>
    <xf numFmtId="166" fontId="3" fillId="0" borderId="1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2" fontId="3" fillId="0" borderId="2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164" fontId="16" fillId="0" borderId="0" xfId="0" applyNumberFormat="1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left" wrapText="1"/>
      <protection locked="0"/>
    </xf>
    <xf numFmtId="165" fontId="16" fillId="0" borderId="0" xfId="0" applyNumberFormat="1" applyFont="1" applyFill="1" applyAlignment="1" applyProtection="1">
      <alignment horizontal="right"/>
      <protection locked="0"/>
    </xf>
    <xf numFmtId="166" fontId="3" fillId="2" borderId="0" xfId="0" applyNumberFormat="1" applyFont="1" applyFill="1" applyAlignment="1" applyProtection="1">
      <alignment horizontal="right"/>
      <protection locked="0"/>
    </xf>
    <xf numFmtId="0" fontId="0" fillId="0" borderId="0" xfId="0" applyFill="1" applyBorder="1"/>
    <xf numFmtId="164" fontId="3" fillId="0" borderId="2" xfId="0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vertical="top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166" fontId="3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0" fillId="0" borderId="0" xfId="0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16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165" fontId="3" fillId="0" borderId="0" xfId="0" applyNumberFormat="1" applyFont="1" applyFill="1" applyAlignment="1" applyProtection="1">
      <alignment horizontal="right"/>
      <protection locked="0"/>
    </xf>
    <xf numFmtId="49" fontId="10" fillId="0" borderId="0" xfId="1" applyNumberFormat="1" applyFont="1" applyFill="1" applyAlignment="1">
      <alignment vertical="center"/>
    </xf>
    <xf numFmtId="0" fontId="3" fillId="2" borderId="2" xfId="0" applyFont="1" applyFill="1" applyBorder="1" applyAlignment="1" applyProtection="1">
      <alignment horizontal="left" wrapText="1"/>
      <protection locked="0"/>
    </xf>
    <xf numFmtId="0" fontId="18" fillId="0" borderId="0" xfId="0" applyFont="1" applyFill="1" applyBorder="1" applyAlignment="1">
      <alignment vertical="center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4" fontId="4" fillId="0" borderId="2" xfId="16" applyNumberFormat="1" applyFont="1" applyFill="1" applyBorder="1" applyAlignment="1">
      <alignment horizontal="righ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left" wrapText="1"/>
      <protection locked="0"/>
    </xf>
    <xf numFmtId="0" fontId="4" fillId="0" borderId="0" xfId="20" applyFont="1" applyFill="1" applyAlignment="1" applyProtection="1">
      <alignment horizontal="left"/>
    </xf>
    <xf numFmtId="0" fontId="2" fillId="0" borderId="0" xfId="20" applyFont="1" applyFill="1" applyAlignment="1" applyProtection="1">
      <alignment horizontal="left"/>
    </xf>
    <xf numFmtId="0" fontId="8" fillId="0" borderId="0" xfId="20" applyFont="1" applyFill="1" applyAlignment="1" applyProtection="1">
      <alignment horizontal="left" vertical="top"/>
      <protection locked="0"/>
    </xf>
    <xf numFmtId="0" fontId="19" fillId="0" borderId="0" xfId="19" applyFill="1" applyBorder="1" applyAlignment="1" applyProtection="1"/>
    <xf numFmtId="166" fontId="0" fillId="0" borderId="0" xfId="0" applyNumberFormat="1" applyFill="1"/>
    <xf numFmtId="2" fontId="4" fillId="0" borderId="2" xfId="0" applyNumberFormat="1" applyFont="1" applyFill="1" applyBorder="1" applyAlignment="1" applyProtection="1">
      <protection locked="0"/>
    </xf>
    <xf numFmtId="166" fontId="4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center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2" fontId="4" fillId="0" borderId="2" xfId="0" applyNumberFormat="1" applyFont="1" applyFill="1" applyBorder="1" applyAlignment="1" applyProtection="1">
      <alignment horizontal="right"/>
      <protection locked="0"/>
    </xf>
    <xf numFmtId="166" fontId="7" fillId="0" borderId="2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2" fillId="0" borderId="0" xfId="18" applyFont="1" applyFill="1" applyBorder="1" applyAlignment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right"/>
      <protection locked="0"/>
    </xf>
    <xf numFmtId="166" fontId="3" fillId="0" borderId="0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164" fontId="19" fillId="0" borderId="0" xfId="19" applyNumberFormat="1" applyFill="1" applyBorder="1" applyAlignment="1" applyProtection="1">
      <alignment horizontal="left" vertical="center"/>
      <protection locked="0"/>
    </xf>
    <xf numFmtId="164" fontId="23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20" fillId="0" borderId="0" xfId="0" applyFont="1" applyFill="1"/>
    <xf numFmtId="0" fontId="0" fillId="0" borderId="0" xfId="0" applyFill="1" applyBorder="1" applyAlignment="1">
      <alignment vertical="top"/>
    </xf>
    <xf numFmtId="0" fontId="25" fillId="0" borderId="2" xfId="0" applyFont="1" applyFill="1" applyBorder="1" applyAlignment="1" applyProtection="1">
      <alignment horizontal="left" wrapText="1"/>
      <protection locked="0"/>
    </xf>
    <xf numFmtId="0" fontId="20" fillId="0" borderId="0" xfId="0" applyFont="1" applyFill="1" applyBorder="1" applyAlignment="1" applyProtection="1">
      <alignment horizontal="left" vertical="center"/>
      <protection locked="0"/>
    </xf>
    <xf numFmtId="0" fontId="26" fillId="0" borderId="0" xfId="0" applyFont="1" applyFill="1"/>
    <xf numFmtId="0" fontId="27" fillId="0" borderId="0" xfId="0" applyFont="1" applyFill="1" applyAlignment="1" applyProtection="1"/>
    <xf numFmtId="6" fontId="0" fillId="0" borderId="0" xfId="0" applyNumberFormat="1" applyFill="1" applyBorder="1"/>
    <xf numFmtId="0" fontId="0" fillId="0" borderId="2" xfId="0" applyFill="1" applyBorder="1" applyAlignment="1" applyProtection="1">
      <alignment horizontal="right" vertical="top"/>
      <protection locked="0"/>
    </xf>
    <xf numFmtId="49" fontId="4" fillId="0" borderId="2" xfId="0" applyNumberFormat="1" applyFont="1" applyFill="1" applyBorder="1" applyAlignment="1" applyProtection="1">
      <alignment horizontal="left" wrapText="1"/>
      <protection locked="0"/>
    </xf>
    <xf numFmtId="2" fontId="25" fillId="0" borderId="2" xfId="0" applyNumberFormat="1" applyFont="1" applyFill="1" applyBorder="1" applyAlignment="1" applyProtection="1">
      <alignment horizontal="right"/>
      <protection locked="0"/>
    </xf>
    <xf numFmtId="166" fontId="28" fillId="0" borderId="0" xfId="0" applyNumberFormat="1" applyFont="1" applyFill="1" applyAlignment="1" applyProtection="1">
      <alignment horizontal="left" vertical="center"/>
      <protection locked="0"/>
    </xf>
    <xf numFmtId="0" fontId="19" fillId="0" borderId="0" xfId="19" applyFill="1" applyAlignment="1" applyProtection="1"/>
    <xf numFmtId="4" fontId="4" fillId="0" borderId="2" xfId="0" applyNumberFormat="1" applyFont="1" applyFill="1" applyBorder="1" applyAlignment="1" applyProtection="1">
      <alignment shrinkToFit="1"/>
      <protection locked="0"/>
    </xf>
    <xf numFmtId="0" fontId="0" fillId="0" borderId="0" xfId="0" applyFill="1" applyAlignment="1" applyProtection="1"/>
    <xf numFmtId="0" fontId="17" fillId="0" borderId="0" xfId="0" applyFont="1" applyFill="1" applyAlignment="1" applyProtection="1"/>
    <xf numFmtId="6" fontId="0" fillId="0" borderId="0" xfId="0" applyNumberFormat="1" applyFill="1" applyAlignment="1" applyProtection="1"/>
    <xf numFmtId="0" fontId="29" fillId="0" borderId="0" xfId="19" applyFont="1" applyFill="1" applyAlignment="1" applyProtection="1"/>
    <xf numFmtId="166" fontId="3" fillId="0" borderId="6" xfId="0" applyNumberFormat="1" applyFont="1" applyFill="1" applyBorder="1" applyAlignment="1" applyProtection="1">
      <alignment horizontal="right"/>
      <protection locked="0"/>
    </xf>
    <xf numFmtId="166" fontId="3" fillId="0" borderId="7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3" fillId="0" borderId="0" xfId="2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3" fillId="0" borderId="0" xfId="2" applyFont="1" applyFill="1" applyAlignment="1" applyProtection="1">
      <alignment horizontal="left" wrapText="1"/>
    </xf>
    <xf numFmtId="0" fontId="17" fillId="0" borderId="0" xfId="20" applyFill="1" applyAlignment="1" applyProtection="1">
      <alignment horizontal="left" wrapText="1"/>
      <protection locked="0"/>
    </xf>
    <xf numFmtId="164" fontId="3" fillId="0" borderId="3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Fill="1" applyBorder="1" applyAlignment="1" applyProtection="1">
      <alignment horizontal="center"/>
      <protection locked="0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0" fontId="10" fillId="0" borderId="0" xfId="17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0" borderId="0" xfId="1" applyFont="1" applyAlignment="1">
      <alignment vertical="center" wrapText="1"/>
    </xf>
    <xf numFmtId="0" fontId="8" fillId="0" borderId="0" xfId="2" applyAlignment="1">
      <alignment vertical="center" wrapText="1"/>
      <protection locked="0"/>
    </xf>
  </cellXfs>
  <cellStyles count="22">
    <cellStyle name="Hypertextový odkaz" xfId="19" builtinId="8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3" xfId="20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 4" xfId="21"/>
    <cellStyle name="normální 9 5" xfId="18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W64"/>
  <sheetViews>
    <sheetView tabSelected="1" zoomScaleNormal="100" workbookViewId="0"/>
  </sheetViews>
  <sheetFormatPr defaultRowHeight="15"/>
  <cols>
    <col min="1" max="1" width="4.140625" style="15" customWidth="1"/>
    <col min="2" max="2" width="4.28515625" style="16" customWidth="1"/>
    <col min="3" max="3" width="14.42578125" style="16" customWidth="1"/>
    <col min="4" max="4" width="61.140625" style="16" customWidth="1"/>
    <col min="5" max="5" width="6.7109375" style="16" customWidth="1"/>
    <col min="6" max="6" width="8.7109375" style="17" customWidth="1"/>
    <col min="7" max="7" width="11.7109375" style="11" customWidth="1"/>
    <col min="8" max="8" width="15.7109375" style="10" customWidth="1"/>
    <col min="9" max="9" width="17.28515625" style="18" customWidth="1"/>
    <col min="10" max="10" width="14.140625" style="7" customWidth="1"/>
    <col min="11" max="11" width="10" style="7" bestFit="1" customWidth="1"/>
    <col min="12" max="172" width="9.140625" style="7"/>
  </cols>
  <sheetData>
    <row r="1" spans="1:179" ht="18">
      <c r="A1" s="39" t="s">
        <v>74</v>
      </c>
      <c r="B1" s="1"/>
      <c r="C1" s="1"/>
      <c r="D1" s="1"/>
      <c r="E1" s="1"/>
      <c r="F1" s="1"/>
      <c r="G1" s="1"/>
      <c r="H1" s="1"/>
      <c r="I1" s="4"/>
    </row>
    <row r="2" spans="1:179" ht="15" customHeight="1">
      <c r="A2" s="99" t="s">
        <v>29</v>
      </c>
      <c r="B2" s="100"/>
      <c r="C2" s="100"/>
      <c r="D2" s="100"/>
      <c r="E2" s="100"/>
      <c r="F2" s="100"/>
      <c r="G2" s="100"/>
      <c r="H2" s="100"/>
      <c r="I2" s="100"/>
    </row>
    <row r="3" spans="1:179" ht="13.5" customHeight="1">
      <c r="A3" s="101" t="s">
        <v>33</v>
      </c>
      <c r="B3" s="102"/>
      <c r="C3" s="102"/>
      <c r="D3" s="102"/>
      <c r="E3" s="55"/>
      <c r="F3" s="55"/>
      <c r="G3" s="56"/>
      <c r="H3" s="56"/>
      <c r="I3" s="57"/>
      <c r="FQ3" s="7"/>
      <c r="FR3" s="7"/>
      <c r="FS3" s="7"/>
      <c r="FT3" s="7"/>
      <c r="FU3" s="7"/>
      <c r="FV3" s="7"/>
      <c r="FW3" s="7"/>
    </row>
    <row r="4" spans="1:179" ht="13.5" customHeight="1">
      <c r="A4" s="40" t="s">
        <v>34</v>
      </c>
      <c r="B4" s="3"/>
      <c r="C4" s="3"/>
      <c r="D4" s="3"/>
      <c r="E4" s="3"/>
      <c r="F4" s="1"/>
      <c r="G4" s="1"/>
      <c r="H4" s="4"/>
      <c r="I4" s="4"/>
      <c r="J4" s="78"/>
      <c r="K4" s="78"/>
      <c r="L4" s="78"/>
      <c r="M4" s="78"/>
      <c r="N4" s="78"/>
    </row>
    <row r="5" spans="1:179" ht="15.75">
      <c r="A5" s="1"/>
      <c r="B5" s="1"/>
      <c r="C5" s="1"/>
      <c r="D5" s="1"/>
      <c r="E5" s="1"/>
      <c r="F5" s="1"/>
      <c r="G5" s="1"/>
      <c r="H5" s="1"/>
      <c r="I5" s="4"/>
      <c r="J5" s="78"/>
      <c r="K5" s="78"/>
      <c r="L5" s="78"/>
      <c r="M5" s="78"/>
      <c r="N5" s="78"/>
    </row>
    <row r="6" spans="1:179" ht="22.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6</v>
      </c>
      <c r="H6" s="14" t="s">
        <v>7</v>
      </c>
      <c r="I6" s="14" t="s">
        <v>8</v>
      </c>
      <c r="J6" s="81"/>
      <c r="K6" s="82"/>
      <c r="L6" s="82"/>
      <c r="M6" s="82"/>
      <c r="N6" s="82"/>
      <c r="O6" s="82"/>
      <c r="P6" s="82"/>
      <c r="Q6" s="82"/>
    </row>
    <row r="7" spans="1:179">
      <c r="A7" s="14" t="s">
        <v>9</v>
      </c>
      <c r="B7" s="14" t="s">
        <v>10</v>
      </c>
      <c r="C7" s="14" t="s">
        <v>11</v>
      </c>
      <c r="D7" s="14" t="s">
        <v>12</v>
      </c>
      <c r="E7" s="14" t="s">
        <v>13</v>
      </c>
      <c r="F7" s="14" t="s">
        <v>14</v>
      </c>
      <c r="G7" s="14" t="s">
        <v>15</v>
      </c>
      <c r="H7" s="14">
        <v>8</v>
      </c>
      <c r="I7" s="14">
        <v>9</v>
      </c>
    </row>
    <row r="8" spans="1:179" s="2" customFormat="1" ht="21" customHeight="1">
      <c r="A8" s="41"/>
      <c r="B8" s="42"/>
      <c r="C8" s="42" t="s">
        <v>16</v>
      </c>
      <c r="D8" s="42" t="s">
        <v>17</v>
      </c>
      <c r="E8" s="42"/>
      <c r="F8" s="43"/>
      <c r="G8" s="29"/>
      <c r="H8" s="34">
        <f>H9</f>
        <v>0</v>
      </c>
      <c r="I8" s="4"/>
      <c r="J8" s="46"/>
      <c r="K8" s="8"/>
      <c r="L8" s="8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</row>
    <row r="9" spans="1:179" ht="13.5" customHeight="1">
      <c r="A9" s="31"/>
      <c r="B9" s="13"/>
      <c r="C9" s="45">
        <v>790</v>
      </c>
      <c r="D9" s="13" t="s">
        <v>38</v>
      </c>
      <c r="E9" s="13"/>
      <c r="F9" s="24"/>
      <c r="G9" s="25"/>
      <c r="H9" s="25">
        <f>SUM(H10:H42)</f>
        <v>0</v>
      </c>
      <c r="I9" s="33"/>
      <c r="K9" s="30"/>
      <c r="L9" s="30"/>
    </row>
    <row r="10" spans="1:179" ht="27" customHeight="1">
      <c r="A10" s="48">
        <v>1</v>
      </c>
      <c r="B10" s="49">
        <v>790</v>
      </c>
      <c r="C10" s="49" t="s">
        <v>45</v>
      </c>
      <c r="D10" s="49" t="s">
        <v>35</v>
      </c>
      <c r="E10" s="49" t="s">
        <v>36</v>
      </c>
      <c r="F10" s="60">
        <f>SUM(F11)</f>
        <v>1</v>
      </c>
      <c r="G10" s="90"/>
      <c r="H10" s="61">
        <f>F10*G10</f>
        <v>0</v>
      </c>
      <c r="I10" s="62" t="s">
        <v>31</v>
      </c>
      <c r="J10" s="83"/>
      <c r="K10" s="30"/>
      <c r="L10" s="30"/>
    </row>
    <row r="11" spans="1:179" ht="13.5" customHeight="1">
      <c r="A11" s="50"/>
      <c r="B11" s="51"/>
      <c r="C11" s="51"/>
      <c r="D11" s="51" t="s">
        <v>37</v>
      </c>
      <c r="E11" s="51"/>
      <c r="F11" s="63">
        <v>1</v>
      </c>
      <c r="G11" s="47"/>
      <c r="H11" s="47"/>
      <c r="I11" s="85"/>
      <c r="J11" s="79"/>
      <c r="K11" s="30"/>
      <c r="L11" s="58"/>
    </row>
    <row r="12" spans="1:179" ht="13.5" customHeight="1">
      <c r="A12" s="31"/>
      <c r="B12" s="13"/>
      <c r="C12" s="13"/>
      <c r="D12" s="80" t="s">
        <v>66</v>
      </c>
      <c r="E12" s="13"/>
      <c r="F12" s="24"/>
      <c r="G12" s="25"/>
      <c r="H12" s="25"/>
      <c r="I12" s="85"/>
      <c r="J12" s="46"/>
      <c r="K12" s="30"/>
      <c r="L12" s="84"/>
    </row>
    <row r="13" spans="1:179" ht="27" customHeight="1">
      <c r="A13" s="48">
        <v>2</v>
      </c>
      <c r="B13" s="49">
        <v>790</v>
      </c>
      <c r="C13" s="49" t="s">
        <v>55</v>
      </c>
      <c r="D13" s="49" t="s">
        <v>46</v>
      </c>
      <c r="E13" s="49" t="s">
        <v>36</v>
      </c>
      <c r="F13" s="60">
        <f>SUM(F14:F15)</f>
        <v>2</v>
      </c>
      <c r="G13" s="90"/>
      <c r="H13" s="61">
        <f>F13*G13</f>
        <v>0</v>
      </c>
      <c r="I13" s="62" t="s">
        <v>31</v>
      </c>
      <c r="J13" s="83"/>
      <c r="K13" s="30"/>
      <c r="L13" s="30"/>
    </row>
    <row r="14" spans="1:179" ht="13.5" customHeight="1">
      <c r="A14" s="50"/>
      <c r="B14" s="51"/>
      <c r="C14" s="51"/>
      <c r="D14" s="51" t="s">
        <v>37</v>
      </c>
      <c r="E14" s="51"/>
      <c r="F14" s="63">
        <v>1</v>
      </c>
      <c r="G14" s="47"/>
      <c r="H14" s="47"/>
      <c r="I14" s="85"/>
      <c r="J14" s="46"/>
      <c r="K14" s="30"/>
      <c r="L14" s="58"/>
    </row>
    <row r="15" spans="1:179" ht="13.5" customHeight="1">
      <c r="A15" s="50"/>
      <c r="B15" s="51"/>
      <c r="C15" s="51"/>
      <c r="D15" s="51" t="s">
        <v>47</v>
      </c>
      <c r="E15" s="51"/>
      <c r="F15" s="63">
        <v>1</v>
      </c>
      <c r="G15" s="47"/>
      <c r="H15" s="47"/>
      <c r="I15" s="85"/>
      <c r="J15" s="46"/>
      <c r="K15" s="30"/>
      <c r="L15" s="58"/>
    </row>
    <row r="16" spans="1:179" ht="13.5" customHeight="1">
      <c r="A16" s="31"/>
      <c r="B16" s="13"/>
      <c r="C16" s="13"/>
      <c r="D16" s="80" t="s">
        <v>67</v>
      </c>
      <c r="E16" s="13"/>
      <c r="F16" s="24"/>
      <c r="G16" s="25"/>
      <c r="H16" s="25"/>
      <c r="I16" s="85"/>
      <c r="J16" s="46"/>
      <c r="K16" s="30"/>
      <c r="L16" s="84"/>
    </row>
    <row r="17" spans="1:17" ht="27" customHeight="1">
      <c r="A17" s="48">
        <v>3</v>
      </c>
      <c r="B17" s="49">
        <v>790</v>
      </c>
      <c r="C17" s="49" t="s">
        <v>56</v>
      </c>
      <c r="D17" s="49" t="s">
        <v>48</v>
      </c>
      <c r="E17" s="49" t="s">
        <v>36</v>
      </c>
      <c r="F17" s="60">
        <f>SUM(F18:F18)</f>
        <v>1</v>
      </c>
      <c r="G17" s="90"/>
      <c r="H17" s="61">
        <f>F17*G17</f>
        <v>0</v>
      </c>
      <c r="I17" s="62" t="s">
        <v>31</v>
      </c>
      <c r="J17" s="83"/>
      <c r="K17" s="30"/>
      <c r="L17" s="30"/>
    </row>
    <row r="18" spans="1:17" ht="13.5" customHeight="1">
      <c r="A18" s="50"/>
      <c r="B18" s="51"/>
      <c r="C18" s="51"/>
      <c r="D18" s="51" t="s">
        <v>47</v>
      </c>
      <c r="E18" s="51"/>
      <c r="F18" s="63">
        <v>1</v>
      </c>
      <c r="G18" s="47"/>
      <c r="H18" s="47"/>
      <c r="I18" s="85"/>
      <c r="J18" s="46"/>
      <c r="K18" s="30"/>
      <c r="L18" s="58"/>
    </row>
    <row r="19" spans="1:17" ht="13.5" customHeight="1">
      <c r="A19" s="31"/>
      <c r="B19" s="13"/>
      <c r="C19" s="13"/>
      <c r="D19" s="80" t="s">
        <v>66</v>
      </c>
      <c r="E19" s="13"/>
      <c r="F19" s="24"/>
      <c r="G19" s="25"/>
      <c r="H19" s="25"/>
      <c r="I19" s="85"/>
      <c r="J19" s="79"/>
      <c r="K19" s="30"/>
      <c r="L19" s="84"/>
    </row>
    <row r="20" spans="1:17" ht="27" customHeight="1">
      <c r="A20" s="48">
        <v>4</v>
      </c>
      <c r="B20" s="49">
        <v>790</v>
      </c>
      <c r="C20" s="49" t="s">
        <v>57</v>
      </c>
      <c r="D20" s="49" t="s">
        <v>49</v>
      </c>
      <c r="E20" s="49" t="s">
        <v>36</v>
      </c>
      <c r="F20" s="60">
        <f>SUM(F21:F21)</f>
        <v>1</v>
      </c>
      <c r="G20" s="90"/>
      <c r="H20" s="61">
        <f>F20*G20</f>
        <v>0</v>
      </c>
      <c r="I20" s="62" t="s">
        <v>31</v>
      </c>
      <c r="J20" s="83"/>
      <c r="K20" s="30"/>
      <c r="L20" s="30"/>
    </row>
    <row r="21" spans="1:17" ht="13.5" customHeight="1">
      <c r="A21" s="50"/>
      <c r="B21" s="51"/>
      <c r="C21" s="51"/>
      <c r="D21" s="51" t="s">
        <v>50</v>
      </c>
      <c r="E21" s="51"/>
      <c r="F21" s="63">
        <v>1</v>
      </c>
      <c r="G21" s="47"/>
      <c r="H21" s="47"/>
      <c r="I21" s="85"/>
      <c r="J21" s="79"/>
      <c r="K21" s="30"/>
      <c r="L21" s="58"/>
    </row>
    <row r="22" spans="1:17" ht="13.5" customHeight="1">
      <c r="A22" s="31"/>
      <c r="B22" s="13"/>
      <c r="C22" s="13"/>
      <c r="D22" s="80" t="s">
        <v>66</v>
      </c>
      <c r="E22" s="13"/>
      <c r="F22" s="24"/>
      <c r="G22" s="25"/>
      <c r="H22" s="25"/>
      <c r="I22" s="85"/>
      <c r="J22" s="46"/>
      <c r="K22" s="30"/>
      <c r="L22" s="84"/>
    </row>
    <row r="23" spans="1:17" ht="27" customHeight="1">
      <c r="A23" s="48">
        <v>5</v>
      </c>
      <c r="B23" s="49">
        <v>790</v>
      </c>
      <c r="C23" s="49" t="s">
        <v>58</v>
      </c>
      <c r="D23" s="49" t="s">
        <v>51</v>
      </c>
      <c r="E23" s="49" t="s">
        <v>36</v>
      </c>
      <c r="F23" s="60">
        <f>SUM(F24:F24)</f>
        <v>1</v>
      </c>
      <c r="G23" s="90"/>
      <c r="H23" s="61">
        <f>F23*G23</f>
        <v>0</v>
      </c>
      <c r="I23" s="62" t="s">
        <v>31</v>
      </c>
      <c r="J23" s="83"/>
      <c r="K23" s="30"/>
      <c r="L23" s="30"/>
    </row>
    <row r="24" spans="1:17" ht="13.5" customHeight="1">
      <c r="A24" s="50"/>
      <c r="B24" s="51"/>
      <c r="C24" s="51"/>
      <c r="D24" s="51" t="s">
        <v>50</v>
      </c>
      <c r="E24" s="51"/>
      <c r="F24" s="63">
        <v>1</v>
      </c>
      <c r="G24" s="47"/>
      <c r="H24" s="47"/>
      <c r="I24" s="85"/>
      <c r="J24" s="46"/>
      <c r="K24" s="30"/>
      <c r="L24" s="58"/>
    </row>
    <row r="25" spans="1:17" ht="13.5" customHeight="1">
      <c r="A25" s="31"/>
      <c r="B25" s="13"/>
      <c r="C25" s="13"/>
      <c r="D25" s="80" t="s">
        <v>67</v>
      </c>
      <c r="E25" s="13"/>
      <c r="F25" s="24"/>
      <c r="G25" s="25"/>
      <c r="H25" s="25"/>
      <c r="I25" s="85"/>
      <c r="J25" s="46"/>
      <c r="K25" s="30"/>
      <c r="L25" s="84"/>
    </row>
    <row r="26" spans="1:17" ht="27" customHeight="1">
      <c r="A26" s="48">
        <v>6</v>
      </c>
      <c r="B26" s="49">
        <v>790</v>
      </c>
      <c r="C26" s="49" t="s">
        <v>59</v>
      </c>
      <c r="D26" s="49" t="s">
        <v>52</v>
      </c>
      <c r="E26" s="49" t="s">
        <v>36</v>
      </c>
      <c r="F26" s="60">
        <f>SUM(F27:F27)</f>
        <v>1</v>
      </c>
      <c r="G26" s="90"/>
      <c r="H26" s="61">
        <f>F26*G26</f>
        <v>0</v>
      </c>
      <c r="I26" s="62" t="s">
        <v>31</v>
      </c>
      <c r="J26" s="83"/>
      <c r="K26" s="30"/>
      <c r="L26" s="30"/>
    </row>
    <row r="27" spans="1:17" ht="13.5" customHeight="1">
      <c r="A27" s="50"/>
      <c r="B27" s="51"/>
      <c r="C27" s="51"/>
      <c r="D27" s="51" t="s">
        <v>53</v>
      </c>
      <c r="E27" s="51"/>
      <c r="F27" s="63">
        <v>1</v>
      </c>
      <c r="G27" s="47"/>
      <c r="H27" s="47"/>
      <c r="I27" s="85"/>
      <c r="J27" s="79"/>
      <c r="K27" s="30"/>
      <c r="L27" s="58"/>
    </row>
    <row r="28" spans="1:17" ht="13.5" customHeight="1">
      <c r="A28" s="31"/>
      <c r="B28" s="13"/>
      <c r="C28" s="13"/>
      <c r="D28" s="80" t="s">
        <v>66</v>
      </c>
      <c r="E28" s="13"/>
      <c r="F28" s="24"/>
      <c r="G28" s="25"/>
      <c r="H28" s="25"/>
      <c r="I28" s="85"/>
      <c r="J28" s="46"/>
      <c r="K28" s="30"/>
      <c r="L28" s="84"/>
    </row>
    <row r="29" spans="1:17" ht="27" customHeight="1">
      <c r="A29" s="48">
        <v>7</v>
      </c>
      <c r="B29" s="49">
        <v>790</v>
      </c>
      <c r="C29" s="49" t="s">
        <v>60</v>
      </c>
      <c r="D29" s="49" t="s">
        <v>54</v>
      </c>
      <c r="E29" s="49" t="s">
        <v>36</v>
      </c>
      <c r="F29" s="60">
        <f>SUM(F30:F30)</f>
        <v>1</v>
      </c>
      <c r="G29" s="90"/>
      <c r="H29" s="61">
        <f>F29*G29</f>
        <v>0</v>
      </c>
      <c r="I29" s="62" t="s">
        <v>31</v>
      </c>
      <c r="J29" s="83"/>
      <c r="K29" s="30"/>
      <c r="L29" s="30"/>
    </row>
    <row r="30" spans="1:17" ht="13.5" customHeight="1">
      <c r="A30" s="50"/>
      <c r="B30" s="51"/>
      <c r="C30" s="51"/>
      <c r="D30" s="51" t="s">
        <v>53</v>
      </c>
      <c r="E30" s="51"/>
      <c r="F30" s="63">
        <v>1</v>
      </c>
      <c r="G30" s="47"/>
      <c r="H30" s="47"/>
      <c r="I30" s="85"/>
      <c r="J30" s="46"/>
      <c r="K30" s="30"/>
      <c r="L30" s="58"/>
    </row>
    <row r="31" spans="1:17" ht="13.5" customHeight="1">
      <c r="A31" s="31"/>
      <c r="B31" s="13"/>
      <c r="C31" s="13"/>
      <c r="D31" s="80" t="s">
        <v>68</v>
      </c>
      <c r="E31" s="13"/>
      <c r="F31" s="24"/>
      <c r="G31" s="25"/>
      <c r="H31" s="25"/>
      <c r="I31" s="85"/>
      <c r="J31" s="46"/>
      <c r="K31" s="30"/>
      <c r="L31" s="84"/>
    </row>
    <row r="32" spans="1:17" ht="27" customHeight="1">
      <c r="A32" s="48">
        <v>8</v>
      </c>
      <c r="B32" s="49">
        <v>790</v>
      </c>
      <c r="C32" s="49" t="s">
        <v>61</v>
      </c>
      <c r="D32" s="49" t="s">
        <v>62</v>
      </c>
      <c r="E32" s="49" t="s">
        <v>25</v>
      </c>
      <c r="F32" s="60">
        <f>SUM(F33)</f>
        <v>1</v>
      </c>
      <c r="G32" s="61"/>
      <c r="H32" s="61">
        <f>F32*G32</f>
        <v>0</v>
      </c>
      <c r="I32" s="62" t="s">
        <v>31</v>
      </c>
      <c r="J32" s="94"/>
      <c r="K32" s="91"/>
      <c r="L32" s="91"/>
      <c r="O32" s="92"/>
      <c r="P32" s="92"/>
      <c r="Q32" s="91"/>
    </row>
    <row r="33" spans="1:172" ht="13.5" customHeight="1">
      <c r="A33" s="50"/>
      <c r="B33" s="51"/>
      <c r="C33" s="51"/>
      <c r="D33" s="51" t="s">
        <v>63</v>
      </c>
      <c r="E33" s="51"/>
      <c r="F33" s="63">
        <v>1</v>
      </c>
      <c r="G33" s="47"/>
      <c r="H33" s="47"/>
      <c r="I33" s="85"/>
      <c r="J33" s="89"/>
      <c r="K33" s="91"/>
      <c r="L33" s="91"/>
      <c r="M33" s="91"/>
      <c r="N33" s="93"/>
      <c r="O33" s="91"/>
      <c r="P33" s="91"/>
      <c r="Q33" s="91"/>
    </row>
    <row r="34" spans="1:172" ht="13.5" customHeight="1">
      <c r="A34" s="31"/>
      <c r="B34" s="13"/>
      <c r="C34" s="13"/>
      <c r="D34" s="80" t="s">
        <v>64</v>
      </c>
      <c r="E34" s="13"/>
      <c r="F34" s="24"/>
      <c r="G34" s="25"/>
      <c r="H34" s="25"/>
      <c r="I34" s="85"/>
      <c r="J34" s="46"/>
      <c r="K34" s="30"/>
      <c r="L34" s="84"/>
    </row>
    <row r="35" spans="1:172" ht="13.5" customHeight="1">
      <c r="A35" s="31"/>
      <c r="B35" s="13"/>
      <c r="C35" s="13"/>
      <c r="D35" s="80" t="s">
        <v>73</v>
      </c>
      <c r="E35" s="13"/>
      <c r="F35" s="24"/>
      <c r="G35" s="95"/>
      <c r="H35" s="96"/>
      <c r="I35" s="85"/>
      <c r="J35" s="46"/>
      <c r="K35" s="30"/>
      <c r="L35" s="84"/>
    </row>
    <row r="36" spans="1:172" ht="27" customHeight="1">
      <c r="A36" s="48">
        <v>9</v>
      </c>
      <c r="B36" s="49">
        <v>790</v>
      </c>
      <c r="C36" s="49" t="s">
        <v>65</v>
      </c>
      <c r="D36" s="49" t="s">
        <v>69</v>
      </c>
      <c r="E36" s="49" t="s">
        <v>36</v>
      </c>
      <c r="F36" s="60">
        <f>SUM(F37)</f>
        <v>1</v>
      </c>
      <c r="G36" s="61"/>
      <c r="H36" s="61">
        <f>F36*G36</f>
        <v>0</v>
      </c>
      <c r="I36" s="62" t="s">
        <v>31</v>
      </c>
      <c r="J36" s="88"/>
      <c r="K36" s="30"/>
      <c r="L36" s="30"/>
      <c r="M36" s="30"/>
    </row>
    <row r="37" spans="1:172" ht="13.5" customHeight="1">
      <c r="A37" s="50"/>
      <c r="B37" s="51"/>
      <c r="C37" s="51"/>
      <c r="D37" s="51" t="s">
        <v>70</v>
      </c>
      <c r="E37" s="51"/>
      <c r="F37" s="63">
        <v>1</v>
      </c>
      <c r="G37" s="47"/>
      <c r="H37" s="47"/>
      <c r="I37" s="33"/>
      <c r="J37" s="89"/>
      <c r="K37" s="30"/>
      <c r="L37" s="30"/>
      <c r="M37" s="30"/>
    </row>
    <row r="38" spans="1:172" ht="27" customHeight="1">
      <c r="A38" s="31"/>
      <c r="B38" s="13"/>
      <c r="C38" s="13"/>
      <c r="D38" s="51" t="s">
        <v>71</v>
      </c>
      <c r="E38" s="51"/>
      <c r="F38" s="63"/>
      <c r="G38" s="25"/>
      <c r="H38" s="25"/>
      <c r="I38" s="33"/>
      <c r="K38" s="30"/>
      <c r="L38" s="30"/>
      <c r="M38" s="30"/>
    </row>
    <row r="39" spans="1:172" s="7" customFormat="1" ht="13.5" customHeight="1">
      <c r="A39" s="52">
        <v>10</v>
      </c>
      <c r="B39" s="86" t="s">
        <v>39</v>
      </c>
      <c r="C39" s="49" t="s">
        <v>40</v>
      </c>
      <c r="D39" s="49" t="s">
        <v>41</v>
      </c>
      <c r="E39" s="49" t="s">
        <v>26</v>
      </c>
      <c r="F39" s="64">
        <v>1.2</v>
      </c>
      <c r="G39" s="61"/>
      <c r="H39" s="61">
        <f>F39*G39</f>
        <v>0</v>
      </c>
      <c r="I39" s="62" t="s">
        <v>31</v>
      </c>
      <c r="K39" s="59"/>
    </row>
    <row r="40" spans="1:172" s="32" customFormat="1" ht="13.5" customHeight="1">
      <c r="A40" s="52">
        <v>11</v>
      </c>
      <c r="B40" s="49" t="s">
        <v>32</v>
      </c>
      <c r="C40" s="49" t="s">
        <v>42</v>
      </c>
      <c r="D40" s="49" t="s">
        <v>43</v>
      </c>
      <c r="E40" s="49" t="s">
        <v>27</v>
      </c>
      <c r="F40" s="64">
        <f>F41</f>
        <v>10</v>
      </c>
      <c r="G40" s="61"/>
      <c r="H40" s="61">
        <f>F40*G40</f>
        <v>0</v>
      </c>
      <c r="I40" s="62" t="s">
        <v>30</v>
      </c>
      <c r="J40" s="77"/>
      <c r="K40" s="7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8"/>
      <c r="CS40" s="38"/>
      <c r="CT40" s="38"/>
      <c r="CU40" s="38"/>
      <c r="CV40" s="38"/>
      <c r="CW40" s="38"/>
      <c r="CX40" s="38"/>
      <c r="CY40" s="38"/>
      <c r="CZ40" s="38"/>
      <c r="DA40" s="38"/>
      <c r="DB40" s="38"/>
      <c r="DC40" s="38"/>
      <c r="DD40" s="38"/>
      <c r="DE40" s="38"/>
      <c r="DF40" s="38"/>
      <c r="DG40" s="38"/>
      <c r="DH40" s="38"/>
      <c r="DI40" s="38"/>
      <c r="DJ40" s="38"/>
      <c r="DK40" s="38"/>
      <c r="DL40" s="38"/>
      <c r="DM40" s="38"/>
      <c r="DN40" s="38"/>
      <c r="DO40" s="38"/>
      <c r="DP40" s="38"/>
      <c r="DQ40" s="38"/>
      <c r="DR40" s="38"/>
      <c r="DS40" s="38"/>
      <c r="DT40" s="38"/>
      <c r="DU40" s="38"/>
      <c r="DV40" s="38"/>
      <c r="DW40" s="38"/>
      <c r="DX40" s="38"/>
      <c r="DY40" s="38"/>
      <c r="DZ40" s="38"/>
      <c r="EA40" s="38"/>
      <c r="EB40" s="38"/>
      <c r="EC40" s="38"/>
      <c r="ED40" s="38"/>
      <c r="EE40" s="38"/>
      <c r="EF40" s="38"/>
      <c r="EG40" s="38"/>
      <c r="EH40" s="38"/>
      <c r="EI40" s="38"/>
      <c r="EJ40" s="38"/>
      <c r="EK40" s="38"/>
      <c r="EL40" s="38"/>
      <c r="EM40" s="38"/>
      <c r="EN40" s="38"/>
      <c r="EO40" s="38"/>
      <c r="EP40" s="38"/>
      <c r="EQ40" s="38"/>
      <c r="ER40" s="38"/>
      <c r="ES40" s="38"/>
      <c r="ET40" s="38"/>
      <c r="EU40" s="38"/>
      <c r="EV40" s="38"/>
      <c r="EW40" s="38"/>
      <c r="EX40" s="38"/>
      <c r="EY40" s="38"/>
      <c r="EZ40" s="38"/>
      <c r="FA40" s="38"/>
      <c r="FB40" s="38"/>
      <c r="FC40" s="38"/>
      <c r="FD40" s="38"/>
      <c r="FE40" s="38"/>
      <c r="FF40" s="38"/>
      <c r="FG40" s="38"/>
      <c r="FH40" s="38"/>
      <c r="FI40" s="38"/>
      <c r="FJ40" s="38"/>
      <c r="FK40" s="38"/>
      <c r="FL40" s="38"/>
      <c r="FM40" s="38"/>
      <c r="FN40" s="38"/>
      <c r="FO40" s="38"/>
      <c r="FP40" s="38"/>
    </row>
    <row r="41" spans="1:172" s="2" customFormat="1" ht="13.5" customHeight="1">
      <c r="A41" s="53"/>
      <c r="B41" s="54"/>
      <c r="C41" s="54"/>
      <c r="D41" s="51" t="s">
        <v>44</v>
      </c>
      <c r="E41" s="54"/>
      <c r="F41" s="87">
        <v>10</v>
      </c>
      <c r="G41" s="65"/>
      <c r="H41" s="61"/>
      <c r="I41" s="33"/>
      <c r="J41" s="4"/>
      <c r="K41" s="7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</row>
    <row r="42" spans="1:172" s="2" customFormat="1" ht="13.5" customHeight="1">
      <c r="A42" s="53"/>
      <c r="B42" s="54"/>
      <c r="C42" s="54"/>
      <c r="D42" s="51" t="s">
        <v>28</v>
      </c>
      <c r="E42" s="54"/>
      <c r="F42" s="63"/>
      <c r="G42" s="65"/>
      <c r="H42" s="61"/>
      <c r="I42" s="33"/>
      <c r="J42" s="4"/>
      <c r="K42" s="7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</row>
    <row r="43" spans="1:172" s="2" customFormat="1" ht="21" customHeight="1">
      <c r="A43" s="26"/>
      <c r="B43" s="27"/>
      <c r="C43" s="27"/>
      <c r="D43" s="27" t="s">
        <v>18</v>
      </c>
      <c r="E43" s="27"/>
      <c r="F43" s="28"/>
      <c r="G43" s="9"/>
      <c r="H43" s="9">
        <f>H8</f>
        <v>0</v>
      </c>
      <c r="I43" s="4"/>
      <c r="J43" s="30"/>
      <c r="K43" s="7"/>
      <c r="L43" s="30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</row>
    <row r="44" spans="1:172" s="7" customFormat="1">
      <c r="A44" s="15"/>
      <c r="B44" s="16"/>
      <c r="C44" s="16"/>
      <c r="D44" s="16"/>
      <c r="E44" s="16"/>
      <c r="F44" s="17"/>
      <c r="G44" s="10"/>
      <c r="H44" s="10"/>
      <c r="I44" s="18"/>
      <c r="J44" s="8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</row>
    <row r="45" spans="1:172" ht="13.5" customHeight="1">
      <c r="A45" s="103" t="s">
        <v>19</v>
      </c>
      <c r="B45" s="104"/>
      <c r="C45" s="105"/>
      <c r="D45" s="19" t="s">
        <v>72</v>
      </c>
      <c r="E45" s="20"/>
      <c r="F45" s="21"/>
      <c r="G45" s="12"/>
      <c r="H45" s="22">
        <f>H43</f>
        <v>0</v>
      </c>
      <c r="I45" s="4"/>
      <c r="J45" s="73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</row>
    <row r="46" spans="1:172">
      <c r="J46" s="75"/>
      <c r="L46" s="68"/>
      <c r="M46" s="69"/>
      <c r="N46" s="70"/>
      <c r="O46" s="71"/>
      <c r="P46" s="72"/>
      <c r="Q46" s="72"/>
      <c r="R46" s="8"/>
      <c r="S46" s="73"/>
      <c r="T46" s="74"/>
      <c r="U46" s="68"/>
      <c r="V46" s="69"/>
      <c r="W46" s="70"/>
      <c r="X46" s="71"/>
      <c r="Y46" s="72"/>
      <c r="Z46" s="72"/>
      <c r="AA46" s="8"/>
      <c r="AB46" s="73"/>
      <c r="AC46" s="74"/>
      <c r="AD46" s="68"/>
      <c r="AE46" s="69"/>
      <c r="AF46" s="70"/>
      <c r="AG46" s="71"/>
      <c r="AH46" s="72"/>
      <c r="AI46" s="72"/>
      <c r="AJ46" s="8"/>
      <c r="AK46" s="73"/>
      <c r="AL46" s="74"/>
      <c r="AM46" s="68"/>
      <c r="AN46" s="69"/>
      <c r="AO46" s="70"/>
      <c r="AP46" s="71"/>
      <c r="AQ46" s="72"/>
      <c r="AR46" s="72"/>
      <c r="AS46" s="8"/>
      <c r="AT46" s="73"/>
      <c r="AU46" s="74"/>
      <c r="AV46" s="68"/>
      <c r="AW46" s="69"/>
      <c r="AX46" s="70"/>
      <c r="AY46" s="71"/>
      <c r="AZ46" s="72"/>
      <c r="BA46" s="72"/>
      <c r="BB46" s="8"/>
      <c r="BC46" s="73"/>
      <c r="BD46" s="74"/>
      <c r="BE46" s="68"/>
      <c r="BF46" s="69"/>
      <c r="BG46" s="70"/>
      <c r="BH46" s="71"/>
      <c r="BI46" s="72"/>
      <c r="BJ46" s="72"/>
    </row>
    <row r="47" spans="1:172">
      <c r="A47" s="6" t="s">
        <v>20</v>
      </c>
      <c r="B47" s="44"/>
      <c r="C47" s="6"/>
      <c r="D47" s="6"/>
      <c r="E47" s="6"/>
      <c r="F47" s="6"/>
      <c r="G47" s="5"/>
      <c r="H47" s="6"/>
      <c r="I47" s="23"/>
      <c r="J47" s="76"/>
      <c r="L47" s="68"/>
      <c r="M47" s="69"/>
      <c r="N47" s="70"/>
      <c r="O47" s="71"/>
      <c r="P47" s="72"/>
      <c r="Q47" s="72"/>
      <c r="R47" s="8"/>
      <c r="S47" s="73"/>
      <c r="T47" s="74"/>
      <c r="U47" s="68"/>
      <c r="V47" s="69"/>
      <c r="W47" s="70"/>
      <c r="X47" s="71"/>
      <c r="Y47" s="72"/>
      <c r="Z47" s="72"/>
      <c r="AA47" s="8"/>
      <c r="AB47" s="73"/>
      <c r="AC47" s="74"/>
      <c r="AD47" s="68"/>
      <c r="AE47" s="69"/>
      <c r="AF47" s="70"/>
      <c r="AG47" s="71"/>
      <c r="AH47" s="72"/>
      <c r="AI47" s="72"/>
      <c r="AJ47" s="8"/>
      <c r="AK47" s="73"/>
      <c r="AL47" s="74"/>
      <c r="AM47" s="68"/>
      <c r="AN47" s="69"/>
      <c r="AO47" s="70"/>
      <c r="AP47" s="71"/>
      <c r="AQ47" s="72"/>
      <c r="AR47" s="72"/>
      <c r="AS47" s="8"/>
      <c r="AT47" s="73"/>
      <c r="AU47" s="74"/>
      <c r="AV47" s="68"/>
      <c r="AW47" s="69"/>
      <c r="AX47" s="70"/>
      <c r="AY47" s="71"/>
      <c r="AZ47" s="72"/>
      <c r="BA47" s="72"/>
      <c r="BB47" s="8"/>
      <c r="BC47" s="73"/>
      <c r="BD47" s="74"/>
      <c r="BE47" s="68"/>
      <c r="BF47" s="69"/>
      <c r="BG47" s="70"/>
      <c r="BH47" s="71"/>
      <c r="BI47" s="72"/>
      <c r="BJ47" s="72"/>
    </row>
    <row r="48" spans="1:172" ht="27" customHeight="1">
      <c r="A48" s="106" t="s">
        <v>23</v>
      </c>
      <c r="B48" s="107"/>
      <c r="C48" s="107"/>
      <c r="D48" s="107"/>
      <c r="E48" s="107"/>
      <c r="F48" s="107"/>
      <c r="G48" s="107"/>
      <c r="H48" s="6"/>
      <c r="I48" s="35"/>
      <c r="J48" s="58"/>
      <c r="L48" s="68"/>
      <c r="M48" s="69"/>
      <c r="N48" s="70"/>
      <c r="O48" s="71"/>
      <c r="P48" s="72"/>
      <c r="Q48" s="72"/>
      <c r="R48" s="8"/>
      <c r="S48" s="73"/>
      <c r="T48" s="74"/>
      <c r="U48" s="68"/>
      <c r="V48" s="69"/>
      <c r="W48" s="70"/>
      <c r="X48" s="71"/>
      <c r="Y48" s="72"/>
      <c r="Z48" s="72"/>
      <c r="AA48" s="8"/>
      <c r="AB48" s="73"/>
      <c r="AC48" s="74"/>
      <c r="AD48" s="68"/>
      <c r="AE48" s="69"/>
      <c r="AF48" s="70"/>
      <c r="AG48" s="71"/>
      <c r="AH48" s="72"/>
      <c r="AI48" s="72"/>
      <c r="AJ48" s="8"/>
      <c r="AK48" s="73"/>
      <c r="AL48" s="74"/>
      <c r="AM48" s="68"/>
      <c r="AN48" s="69"/>
      <c r="AO48" s="70"/>
      <c r="AP48" s="71"/>
      <c r="AQ48" s="72"/>
      <c r="AR48" s="72"/>
      <c r="AS48" s="8"/>
      <c r="AT48" s="73"/>
      <c r="AU48" s="74"/>
      <c r="AV48" s="68"/>
      <c r="AW48" s="69"/>
      <c r="AX48" s="70"/>
      <c r="AY48" s="71"/>
      <c r="AZ48" s="72"/>
      <c r="BA48" s="72"/>
      <c r="BB48" s="8"/>
      <c r="BC48" s="73"/>
      <c r="BD48" s="74"/>
      <c r="BE48" s="68"/>
      <c r="BF48" s="69"/>
      <c r="BG48" s="70"/>
      <c r="BH48" s="71"/>
      <c r="BI48" s="72"/>
      <c r="BJ48" s="72"/>
    </row>
    <row r="49" spans="1:179" ht="90" customHeight="1">
      <c r="A49" s="108" t="s">
        <v>24</v>
      </c>
      <c r="B49" s="109"/>
      <c r="C49" s="109"/>
      <c r="D49" s="109"/>
      <c r="E49" s="109"/>
      <c r="F49" s="109"/>
      <c r="G49" s="109"/>
      <c r="H49" s="6"/>
      <c r="I49" s="6"/>
      <c r="J49" s="73"/>
      <c r="L49" s="68"/>
      <c r="M49" s="69"/>
      <c r="N49" s="70"/>
      <c r="O49" s="71"/>
      <c r="P49" s="72"/>
      <c r="Q49" s="72"/>
      <c r="R49" s="8"/>
      <c r="S49" s="73"/>
      <c r="T49" s="74"/>
      <c r="U49" s="68"/>
      <c r="V49" s="69"/>
      <c r="W49" s="70"/>
      <c r="X49" s="71"/>
      <c r="Y49" s="72"/>
      <c r="Z49" s="72"/>
      <c r="AA49" s="8"/>
      <c r="AB49" s="73"/>
      <c r="AC49" s="74"/>
      <c r="AD49" s="68"/>
      <c r="AE49" s="69"/>
      <c r="AF49" s="70"/>
      <c r="AG49" s="71"/>
      <c r="AH49" s="72"/>
      <c r="AI49" s="72"/>
      <c r="AJ49" s="8"/>
      <c r="AK49" s="73"/>
      <c r="AL49" s="74"/>
      <c r="AM49" s="68"/>
      <c r="AN49" s="69"/>
      <c r="AO49" s="70"/>
      <c r="AP49" s="71"/>
      <c r="AQ49" s="72"/>
      <c r="AR49" s="72"/>
      <c r="AS49" s="8"/>
      <c r="AT49" s="73"/>
      <c r="AU49" s="74"/>
      <c r="AV49" s="68"/>
      <c r="AW49" s="69"/>
      <c r="AX49" s="70"/>
      <c r="AY49" s="71"/>
      <c r="AZ49" s="72"/>
      <c r="BA49" s="72"/>
      <c r="BB49" s="8"/>
      <c r="BC49" s="73"/>
      <c r="BD49" s="74"/>
      <c r="BE49" s="68"/>
      <c r="BF49" s="69"/>
      <c r="BG49" s="70"/>
      <c r="BH49" s="71"/>
      <c r="BI49" s="72"/>
      <c r="BJ49" s="72"/>
    </row>
    <row r="50" spans="1:179">
      <c r="A50" s="97" t="s">
        <v>21</v>
      </c>
      <c r="B50" s="98"/>
      <c r="C50" s="98"/>
      <c r="D50" s="98"/>
      <c r="E50" s="98"/>
      <c r="F50" s="98"/>
      <c r="G50" s="98"/>
      <c r="H50" s="36"/>
      <c r="I50" s="37"/>
      <c r="J50" s="73"/>
      <c r="L50" s="68"/>
      <c r="M50" s="69"/>
      <c r="N50" s="70"/>
      <c r="O50" s="71"/>
      <c r="P50" s="72"/>
      <c r="Q50" s="72"/>
      <c r="R50" s="8"/>
      <c r="S50" s="73"/>
      <c r="T50" s="74"/>
      <c r="U50" s="68"/>
      <c r="V50" s="69"/>
      <c r="W50" s="70"/>
      <c r="X50" s="71"/>
      <c r="Y50" s="72"/>
      <c r="Z50" s="72"/>
      <c r="AA50" s="8"/>
      <c r="AB50" s="73"/>
      <c r="AC50" s="74"/>
      <c r="AD50" s="68"/>
      <c r="AE50" s="69"/>
      <c r="AF50" s="70"/>
      <c r="AG50" s="71"/>
      <c r="AH50" s="72"/>
      <c r="AI50" s="72"/>
      <c r="AJ50" s="8"/>
      <c r="AK50" s="73"/>
      <c r="AL50" s="74"/>
      <c r="AM50" s="68"/>
      <c r="AN50" s="69"/>
      <c r="AO50" s="70"/>
      <c r="AP50" s="71"/>
      <c r="AQ50" s="72"/>
      <c r="AR50" s="72"/>
      <c r="AS50" s="8"/>
      <c r="AT50" s="73"/>
      <c r="AU50" s="74"/>
      <c r="AV50" s="68"/>
      <c r="AW50" s="69"/>
      <c r="AX50" s="70"/>
      <c r="AY50" s="71"/>
      <c r="AZ50" s="72"/>
      <c r="BA50" s="72"/>
      <c r="BB50" s="8"/>
      <c r="BC50" s="73"/>
      <c r="BD50" s="74"/>
      <c r="BE50" s="68"/>
      <c r="BF50" s="69"/>
      <c r="BG50" s="70"/>
      <c r="BH50" s="71"/>
      <c r="BI50" s="72"/>
      <c r="BJ50" s="72"/>
    </row>
    <row r="51" spans="1:179">
      <c r="A51" s="97" t="s">
        <v>22</v>
      </c>
      <c r="B51" s="98"/>
      <c r="C51" s="98"/>
      <c r="D51" s="98"/>
      <c r="E51" s="98"/>
      <c r="F51" s="98"/>
      <c r="G51" s="98"/>
      <c r="H51" s="36"/>
      <c r="I51" s="37"/>
      <c r="J51" s="8"/>
      <c r="L51" s="68"/>
      <c r="M51" s="69"/>
      <c r="N51" s="70"/>
      <c r="O51" s="71"/>
      <c r="P51" s="72"/>
      <c r="Q51" s="72"/>
      <c r="R51" s="8"/>
      <c r="S51" s="73"/>
      <c r="T51" s="74"/>
      <c r="U51" s="68"/>
      <c r="V51" s="69"/>
      <c r="W51" s="70"/>
      <c r="X51" s="71"/>
      <c r="Y51" s="72"/>
      <c r="Z51" s="72"/>
      <c r="AA51" s="8"/>
      <c r="AB51" s="73"/>
      <c r="AC51" s="74"/>
      <c r="AD51" s="68"/>
      <c r="AE51" s="69"/>
      <c r="AF51" s="70"/>
      <c r="AG51" s="71"/>
      <c r="AH51" s="72"/>
      <c r="AI51" s="72"/>
      <c r="AJ51" s="8"/>
      <c r="AK51" s="73"/>
      <c r="AL51" s="74"/>
      <c r="AM51" s="68"/>
      <c r="AN51" s="69"/>
      <c r="AO51" s="70"/>
      <c r="AP51" s="71"/>
      <c r="AQ51" s="72"/>
      <c r="AR51" s="72"/>
      <c r="AS51" s="8"/>
      <c r="AT51" s="73"/>
      <c r="AU51" s="74"/>
      <c r="AV51" s="68"/>
      <c r="AW51" s="69"/>
      <c r="AX51" s="70"/>
      <c r="AY51" s="71"/>
      <c r="AZ51" s="72"/>
      <c r="BA51" s="72"/>
      <c r="BB51" s="8"/>
      <c r="BC51" s="73"/>
      <c r="BD51" s="74"/>
      <c r="BE51" s="68"/>
      <c r="BF51" s="69"/>
      <c r="BG51" s="70"/>
      <c r="BH51" s="71"/>
      <c r="BI51" s="72"/>
      <c r="BJ51" s="72"/>
    </row>
    <row r="52" spans="1:179">
      <c r="A52" s="66"/>
      <c r="B52" s="67"/>
      <c r="C52" s="67"/>
      <c r="D52" s="67"/>
      <c r="E52" s="67"/>
      <c r="F52" s="67"/>
      <c r="G52" s="67"/>
      <c r="H52" s="36"/>
      <c r="I52" s="37"/>
      <c r="J52" s="8"/>
      <c r="L52" s="68"/>
      <c r="M52" s="69"/>
      <c r="N52" s="70"/>
      <c r="O52" s="71"/>
      <c r="P52" s="72"/>
      <c r="Q52" s="72"/>
      <c r="R52" s="8"/>
      <c r="S52" s="73"/>
      <c r="T52" s="74"/>
      <c r="U52" s="68"/>
      <c r="V52" s="69"/>
      <c r="W52" s="70"/>
      <c r="X52" s="71"/>
      <c r="Y52" s="72"/>
      <c r="Z52" s="72"/>
      <c r="AA52" s="8"/>
      <c r="AB52" s="73"/>
      <c r="AC52" s="74"/>
      <c r="AD52" s="68"/>
      <c r="AE52" s="69"/>
      <c r="AF52" s="70"/>
      <c r="AG52" s="71"/>
      <c r="AH52" s="72"/>
      <c r="AI52" s="72"/>
      <c r="AJ52" s="8"/>
      <c r="AK52" s="73"/>
      <c r="AL52" s="74"/>
      <c r="AM52" s="68"/>
      <c r="AN52" s="69"/>
      <c r="AO52" s="70"/>
      <c r="AP52" s="71"/>
      <c r="AQ52" s="72"/>
      <c r="AR52" s="72"/>
      <c r="AS52" s="8"/>
      <c r="AT52" s="73"/>
      <c r="AU52" s="74"/>
      <c r="AV52" s="68"/>
      <c r="AW52" s="69"/>
      <c r="AX52" s="70"/>
      <c r="AY52" s="71"/>
      <c r="AZ52" s="72"/>
      <c r="BA52" s="72"/>
      <c r="BB52" s="8"/>
      <c r="BC52" s="73"/>
      <c r="BD52" s="74"/>
      <c r="BE52" s="68"/>
      <c r="BF52" s="69"/>
      <c r="BG52" s="70"/>
      <c r="BH52" s="71"/>
      <c r="BI52" s="72"/>
      <c r="BJ52" s="72"/>
    </row>
    <row r="53" spans="1:179">
      <c r="J53" s="73"/>
      <c r="L53" s="68"/>
      <c r="M53" s="69"/>
      <c r="N53" s="70"/>
      <c r="O53" s="71"/>
      <c r="P53" s="72"/>
      <c r="Q53" s="72"/>
      <c r="R53" s="8"/>
      <c r="S53" s="73"/>
      <c r="T53" s="74"/>
      <c r="U53" s="68"/>
      <c r="V53" s="69"/>
      <c r="W53" s="70"/>
      <c r="X53" s="71"/>
      <c r="Y53" s="72"/>
      <c r="Z53" s="72"/>
      <c r="AA53" s="8"/>
      <c r="AB53" s="73"/>
      <c r="AC53" s="74"/>
      <c r="AD53" s="68"/>
      <c r="AE53" s="69"/>
      <c r="AF53" s="70"/>
      <c r="AG53" s="71"/>
      <c r="AH53" s="72"/>
      <c r="AI53" s="72"/>
      <c r="AJ53" s="8"/>
      <c r="AK53" s="73"/>
      <c r="AL53" s="74"/>
      <c r="AM53" s="68"/>
      <c r="AN53" s="69"/>
      <c r="AO53" s="70"/>
      <c r="AP53" s="71"/>
      <c r="AQ53" s="72"/>
      <c r="AR53" s="72"/>
      <c r="AS53" s="8"/>
      <c r="AT53" s="73"/>
      <c r="AU53" s="74"/>
      <c r="AV53" s="68"/>
      <c r="AW53" s="69"/>
      <c r="AX53" s="70"/>
      <c r="AY53" s="71"/>
      <c r="AZ53" s="72"/>
      <c r="BA53" s="72"/>
      <c r="BB53" s="8"/>
      <c r="BC53" s="73"/>
      <c r="BD53" s="74"/>
      <c r="BE53" s="68"/>
      <c r="BF53" s="69"/>
      <c r="BG53" s="70"/>
      <c r="BH53" s="71"/>
      <c r="BI53" s="72"/>
      <c r="BJ53" s="72"/>
    </row>
    <row r="54" spans="1:179">
      <c r="J54" s="73"/>
      <c r="L54" s="68"/>
      <c r="M54" s="69"/>
      <c r="N54" s="70"/>
      <c r="O54" s="71"/>
      <c r="P54" s="72"/>
      <c r="Q54" s="72"/>
      <c r="R54" s="8"/>
      <c r="S54" s="73"/>
      <c r="T54" s="74"/>
      <c r="U54" s="68"/>
      <c r="V54" s="69"/>
      <c r="W54" s="70"/>
      <c r="X54" s="71"/>
      <c r="Y54" s="72"/>
      <c r="Z54" s="72"/>
      <c r="AA54" s="8"/>
      <c r="AB54" s="73"/>
      <c r="AC54" s="74"/>
      <c r="AD54" s="68"/>
      <c r="AE54" s="69"/>
      <c r="AF54" s="70"/>
      <c r="AG54" s="71"/>
      <c r="AH54" s="72"/>
      <c r="AI54" s="72"/>
      <c r="AJ54" s="8"/>
      <c r="AK54" s="73"/>
      <c r="AL54" s="74"/>
      <c r="AM54" s="68"/>
      <c r="AN54" s="69"/>
      <c r="AO54" s="70"/>
      <c r="AP54" s="71"/>
      <c r="AQ54" s="72"/>
      <c r="AR54" s="72"/>
      <c r="AS54" s="8"/>
      <c r="AT54" s="73"/>
      <c r="AU54" s="74"/>
      <c r="AV54" s="68"/>
      <c r="AW54" s="69"/>
      <c r="AX54" s="70"/>
      <c r="AY54" s="71"/>
      <c r="AZ54" s="72"/>
      <c r="BA54" s="72"/>
      <c r="BB54" s="8"/>
      <c r="BC54" s="73"/>
      <c r="BD54" s="74"/>
      <c r="BE54" s="68"/>
      <c r="BF54" s="69"/>
      <c r="BG54" s="70"/>
      <c r="BH54" s="71"/>
      <c r="BI54" s="72"/>
      <c r="BJ54" s="72"/>
    </row>
    <row r="55" spans="1:179">
      <c r="J55" s="8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</row>
    <row r="56" spans="1:179">
      <c r="J56" s="30"/>
    </row>
    <row r="57" spans="1:179">
      <c r="J57" s="30"/>
    </row>
    <row r="58" spans="1:179">
      <c r="J58" s="30"/>
    </row>
    <row r="59" spans="1:179">
      <c r="J59" s="30"/>
    </row>
    <row r="60" spans="1:179">
      <c r="J60" s="30"/>
    </row>
    <row r="61" spans="1:179" s="7" customFormat="1">
      <c r="A61" s="15"/>
      <c r="B61" s="16"/>
      <c r="C61" s="16"/>
      <c r="D61" s="16"/>
      <c r="E61" s="16"/>
      <c r="F61" s="17"/>
      <c r="G61" s="11"/>
      <c r="H61" s="10"/>
      <c r="I61" s="18"/>
      <c r="J61" s="30"/>
      <c r="FQ61"/>
      <c r="FR61"/>
      <c r="FS61"/>
      <c r="FT61"/>
      <c r="FU61"/>
      <c r="FV61"/>
      <c r="FW61"/>
    </row>
    <row r="62" spans="1:179" s="7" customFormat="1">
      <c r="A62" s="15"/>
      <c r="B62" s="16"/>
      <c r="C62" s="16"/>
      <c r="D62" s="16"/>
      <c r="E62" s="16"/>
      <c r="F62" s="17"/>
      <c r="G62" s="11"/>
      <c r="H62" s="10"/>
      <c r="I62" s="18"/>
      <c r="J62" s="30"/>
      <c r="FQ62"/>
      <c r="FR62"/>
      <c r="FS62"/>
      <c r="FT62"/>
      <c r="FU62"/>
      <c r="FV62"/>
      <c r="FW62"/>
    </row>
    <row r="63" spans="1:179" s="7" customFormat="1">
      <c r="A63" s="15"/>
      <c r="B63" s="16"/>
      <c r="C63" s="16"/>
      <c r="D63" s="16"/>
      <c r="E63" s="16"/>
      <c r="F63" s="17"/>
      <c r="G63" s="11"/>
      <c r="H63" s="10"/>
      <c r="I63" s="18"/>
      <c r="FQ63"/>
      <c r="FR63"/>
      <c r="FS63"/>
      <c r="FT63"/>
      <c r="FU63"/>
      <c r="FV63"/>
      <c r="FW63"/>
    </row>
    <row r="64" spans="1:179" s="7" customFormat="1">
      <c r="A64" s="15"/>
      <c r="B64" s="16"/>
      <c r="C64" s="16"/>
      <c r="D64" s="16"/>
      <c r="E64" s="16"/>
      <c r="F64" s="17"/>
      <c r="G64" s="11"/>
      <c r="H64" s="10"/>
      <c r="I64" s="18"/>
      <c r="FQ64"/>
      <c r="FR64"/>
      <c r="FS64"/>
      <c r="FT64"/>
      <c r="FU64"/>
      <c r="FV64"/>
      <c r="FW64"/>
    </row>
  </sheetData>
  <mergeCells count="7">
    <mergeCell ref="A51:G51"/>
    <mergeCell ref="A2:I2"/>
    <mergeCell ref="A3:D3"/>
    <mergeCell ref="A45:C45"/>
    <mergeCell ref="A48:G48"/>
    <mergeCell ref="A49:G49"/>
    <mergeCell ref="A50:G50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02-D.1.1.c.03 - VÝPIS OST. VÝR.</vt:lpstr>
      <vt:lpstr>'02-D.1.1.c.03 - VÝPIS OST. VÝR.'!Oblast_tisku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2021-01-25T13:04:46Z</dcterms:modified>
</cp:coreProperties>
</file>